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xr:revisionPtr revIDLastSave="0" documentId="13_ncr:1_{95492F43-C98A-40C8-BAA0-0FCD46FF5858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Sheet1!$A$1:$BD$97</definedName>
  </definedNames>
  <calcPr calcId="162913"/>
</workbook>
</file>

<file path=xl/calcChain.xml><?xml version="1.0" encoding="utf-8"?>
<calcChain xmlns="http://schemas.openxmlformats.org/spreadsheetml/2006/main">
  <c r="Q70" i="1" l="1"/>
  <c r="O70" i="1"/>
  <c r="J70" i="1"/>
  <c r="Q69" i="1"/>
  <c r="O69" i="1"/>
  <c r="J69" i="1"/>
  <c r="Q68" i="1"/>
  <c r="O68" i="1"/>
  <c r="J68" i="1"/>
  <c r="Q67" i="1"/>
  <c r="O67" i="1"/>
  <c r="J67" i="1"/>
  <c r="Q66" i="1"/>
  <c r="O66" i="1"/>
  <c r="J66" i="1"/>
  <c r="Q65" i="1"/>
  <c r="O65" i="1"/>
  <c r="J65" i="1"/>
  <c r="Q64" i="1"/>
  <c r="O64" i="1"/>
  <c r="J64" i="1"/>
  <c r="Q63" i="1"/>
  <c r="O63" i="1"/>
  <c r="J63" i="1"/>
  <c r="Q62" i="1"/>
  <c r="O62" i="1"/>
  <c r="J62" i="1"/>
  <c r="Q61" i="1"/>
  <c r="O61" i="1"/>
  <c r="J61" i="1"/>
  <c r="Q60" i="1"/>
  <c r="O60" i="1"/>
  <c r="J60" i="1"/>
  <c r="Q59" i="1"/>
  <c r="O59" i="1"/>
  <c r="J59" i="1"/>
  <c r="Q58" i="1"/>
  <c r="O58" i="1"/>
  <c r="J58" i="1"/>
  <c r="Q57" i="1"/>
  <c r="O57" i="1"/>
  <c r="J57" i="1"/>
  <c r="Q56" i="1"/>
  <c r="O56" i="1"/>
  <c r="J56" i="1"/>
  <c r="Q55" i="1"/>
  <c r="O55" i="1"/>
  <c r="J55" i="1"/>
  <c r="Q54" i="1"/>
  <c r="O54" i="1"/>
  <c r="J54" i="1"/>
  <c r="Q53" i="1"/>
  <c r="O53" i="1"/>
  <c r="J53" i="1"/>
  <c r="Q52" i="1"/>
  <c r="O52" i="1"/>
  <c r="J52" i="1"/>
  <c r="Q51" i="1"/>
  <c r="O51" i="1"/>
  <c r="J51" i="1"/>
  <c r="Q50" i="1"/>
  <c r="O50" i="1"/>
  <c r="J50" i="1"/>
  <c r="Q49" i="1"/>
  <c r="O49" i="1"/>
  <c r="J49" i="1"/>
  <c r="Q48" i="1"/>
  <c r="O48" i="1"/>
  <c r="J48" i="1"/>
  <c r="Q47" i="1"/>
  <c r="O47" i="1"/>
  <c r="J47" i="1"/>
  <c r="Q46" i="1"/>
  <c r="O46" i="1"/>
  <c r="J46" i="1"/>
  <c r="Q45" i="1"/>
  <c r="O45" i="1"/>
  <c r="J45" i="1"/>
  <c r="Q44" i="1"/>
  <c r="O44" i="1"/>
  <c r="J44" i="1"/>
  <c r="Q43" i="1"/>
  <c r="O43" i="1"/>
  <c r="J43" i="1"/>
  <c r="Q42" i="1"/>
  <c r="O42" i="1"/>
  <c r="J42" i="1"/>
  <c r="Q41" i="1"/>
  <c r="O41" i="1"/>
  <c r="J41" i="1"/>
  <c r="Q40" i="1"/>
  <c r="O40" i="1"/>
  <c r="J40" i="1"/>
  <c r="Q39" i="1"/>
  <c r="O39" i="1"/>
  <c r="J39" i="1"/>
  <c r="Q38" i="1"/>
  <c r="O38" i="1"/>
  <c r="J38" i="1"/>
  <c r="Q37" i="1"/>
  <c r="O37" i="1"/>
  <c r="J37" i="1"/>
  <c r="Q36" i="1"/>
  <c r="O36" i="1"/>
  <c r="J36" i="1"/>
  <c r="Q35" i="1"/>
  <c r="O35" i="1"/>
  <c r="J35" i="1"/>
  <c r="Q34" i="1"/>
  <c r="O34" i="1"/>
  <c r="J34" i="1"/>
  <c r="Q33" i="1"/>
  <c r="O33" i="1"/>
  <c r="J33" i="1"/>
  <c r="Q32" i="1"/>
  <c r="O32" i="1"/>
  <c r="J32" i="1"/>
  <c r="Q31" i="1"/>
  <c r="O31" i="1"/>
  <c r="J31" i="1"/>
  <c r="Q30" i="1"/>
  <c r="O30" i="1"/>
  <c r="J30" i="1"/>
  <c r="Q29" i="1"/>
  <c r="O29" i="1"/>
  <c r="J29" i="1"/>
  <c r="Q28" i="1"/>
  <c r="O28" i="1"/>
  <c r="J28" i="1"/>
  <c r="Q27" i="1"/>
  <c r="O27" i="1"/>
  <c r="J27" i="1"/>
  <c r="Q26" i="1"/>
  <c r="O26" i="1"/>
  <c r="J26" i="1"/>
  <c r="Q25" i="1"/>
  <c r="O25" i="1"/>
  <c r="J25" i="1"/>
  <c r="Q24" i="1"/>
  <c r="O24" i="1"/>
  <c r="J24" i="1"/>
  <c r="Q23" i="1"/>
  <c r="O23" i="1"/>
  <c r="J23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J7" i="1"/>
  <c r="Q7" i="1" l="1"/>
  <c r="O7" i="1"/>
  <c r="B1" i="2" l="1"/>
</calcChain>
</file>

<file path=xl/sharedStrings.xml><?xml version="1.0" encoding="utf-8"?>
<sst xmlns="http://schemas.openxmlformats.org/spreadsheetml/2006/main" count="42" uniqueCount="37">
  <si>
    <t>No</t>
  </si>
  <si>
    <t>Identitas</t>
  </si>
  <si>
    <t>Kualifikasi</t>
  </si>
  <si>
    <t>Skor</t>
  </si>
  <si>
    <t>Kompetensi</t>
  </si>
  <si>
    <t>Disiplin</t>
  </si>
  <si>
    <t>Nama</t>
  </si>
  <si>
    <t>NIP</t>
  </si>
  <si>
    <t>Pangkat</t>
  </si>
  <si>
    <t>Jenis Jabatan</t>
  </si>
  <si>
    <t>Nama Jabatan</t>
  </si>
  <si>
    <t>Unit Kerja</t>
  </si>
  <si>
    <t>Pendidikan Formal</t>
  </si>
  <si>
    <t>Diklat Fungsional</t>
  </si>
  <si>
    <t>20jp</t>
  </si>
  <si>
    <t>Seminar</t>
  </si>
  <si>
    <t>Hukdis</t>
  </si>
  <si>
    <t>v</t>
  </si>
  <si>
    <t>NILAI PIP</t>
  </si>
  <si>
    <t>JK</t>
  </si>
  <si>
    <t>PIM</t>
  </si>
  <si>
    <t>Kolom Hukuman disiplin diisi dengan</t>
  </si>
  <si>
    <t>a. Tidak Pernah</t>
  </si>
  <si>
    <t>b. Ringan</t>
  </si>
  <si>
    <t>c. Sedang</t>
  </si>
  <si>
    <t>d. Berat</t>
  </si>
  <si>
    <t>JPT</t>
  </si>
  <si>
    <t>Kolom NIP diisi tanda petik sebelum mengisi NIP tanpa spasi</t>
  </si>
  <si>
    <t>S2</t>
  </si>
  <si>
    <t>Kolom Kompetensi diisi/dipilih dengan tanda cheklist (v)</t>
  </si>
  <si>
    <t xml:space="preserve">Kolom Jenis jabatan diisi/dipilih : Jabatan Tinggi (JPT) / Administrator/ Pengawas/ pelaksana/ Fungsional </t>
  </si>
  <si>
    <t>Kolom Pendidikan diisi/dipilih dengan pendidikan yang telah disesuaikan : S3/S2/(S1/D4)/D3/(D2.D1,SLTA,SMK)/SLTP/SD</t>
  </si>
  <si>
    <t>…</t>
  </si>
  <si>
    <t>dst.</t>
  </si>
  <si>
    <t>UNIT KERJA    :</t>
  </si>
  <si>
    <t>REKAPITULASI PENGUKURAN INDEKS PROFESIONALITAS ASN  TAHUN 2021</t>
  </si>
  <si>
    <t>Catatan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</si>
</sst>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2DBDB"/>
      </patternFill>
    </fill>
    <fill>
      <patternFill patternType="solid">
        <fgColor rgb="FFFFFF00"/>
        <bgColor rgb="FFB6DDE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6DDE8"/>
      </patternFill>
    </fill>
    <fill>
      <patternFill patternType="solid">
        <fgColor rgb="FF00B0F0"/>
        <bgColor rgb="FFE5B8B7"/>
      </patternFill>
    </fill>
    <fill>
      <patternFill patternType="solid">
        <fgColor rgb="FF00B0F0"/>
        <bgColor rgb="FFB6DDE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quotePrefix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3" fillId="0" borderId="0" xfId="0" applyFont="1" applyAlignment="1"/>
    <xf numFmtId="0" fontId="3" fillId="0" borderId="6" xfId="0" quotePrefix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Alignment="1"/>
    <xf numFmtId="0" fontId="1" fillId="0" borderId="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0" xfId="0" applyFont="1" applyAlignment="1">
      <alignment vertical="top"/>
    </xf>
    <xf numFmtId="0" fontId="4" fillId="0" borderId="9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0" fillId="13" borderId="6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8" borderId="2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7" xfId="0" applyFont="1" applyFill="1" applyBorder="1"/>
  </cellXfs>
  <cellStyles count="1">
    <cellStyle name="Normal" xfId="0" builtinId="0"/>
  </cellStyles>
  <dxfs count="13"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numFmt numFmtId="164" formatCode=";;"/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view="pageBreakPreview" topLeftCell="A18" zoomScale="93" zoomScaleNormal="93" zoomScaleSheetLayoutView="93" workbookViewId="0">
      <selection activeCell="M16" sqref="M16"/>
    </sheetView>
  </sheetViews>
  <sheetFormatPr defaultColWidth="14.42578125" defaultRowHeight="15" customHeight="1"/>
  <cols>
    <col min="1" max="1" width="4.7109375" customWidth="1"/>
    <col min="2" max="2" width="12.28515625" customWidth="1"/>
    <col min="3" max="3" width="10.7109375" customWidth="1"/>
    <col min="4" max="4" width="11.42578125" customWidth="1"/>
    <col min="5" max="5" width="3.85546875" customWidth="1"/>
    <col min="6" max="6" width="16.85546875" customWidth="1"/>
    <col min="7" max="7" width="16.28515625" customWidth="1"/>
    <col min="8" max="8" width="14.140625" customWidth="1"/>
    <col min="9" max="9" width="21.5703125" customWidth="1"/>
    <col min="10" max="10" width="6.140625" style="16" customWidth="1"/>
    <col min="11" max="11" width="6.85546875" customWidth="1"/>
    <col min="12" max="12" width="19.7109375" customWidth="1"/>
    <col min="13" max="13" width="6.7109375" customWidth="1"/>
    <col min="14" max="14" width="8.42578125" customWidth="1"/>
    <col min="15" max="15" width="7.140625" customWidth="1"/>
    <col min="16" max="16" width="12.42578125" customWidth="1"/>
    <col min="17" max="17" width="5.5703125" customWidth="1"/>
  </cols>
  <sheetData>
    <row r="1" spans="1:18" s="32" customFormat="1" ht="1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s="32" customFormat="1" ht="1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.75">
      <c r="A3" s="26"/>
      <c r="B3" s="27"/>
      <c r="C3" s="27"/>
      <c r="D3" s="27"/>
      <c r="E3" s="27"/>
      <c r="F3" s="27"/>
      <c r="G3" s="28"/>
      <c r="H3" s="22"/>
      <c r="I3" s="23"/>
      <c r="J3" s="24"/>
      <c r="K3" s="21"/>
      <c r="L3" s="21"/>
      <c r="M3" s="21"/>
      <c r="N3" s="21"/>
      <c r="O3" s="25"/>
      <c r="P3" s="21"/>
      <c r="Q3" s="21"/>
    </row>
    <row r="4" spans="1:18">
      <c r="A4" s="51" t="s">
        <v>0</v>
      </c>
      <c r="B4" s="53" t="s">
        <v>1</v>
      </c>
      <c r="C4" s="54"/>
      <c r="D4" s="54"/>
      <c r="E4" s="54"/>
      <c r="F4" s="54"/>
      <c r="G4" s="54"/>
      <c r="H4" s="55"/>
      <c r="I4" s="34" t="s">
        <v>2</v>
      </c>
      <c r="J4" s="59" t="s">
        <v>3</v>
      </c>
      <c r="K4" s="56" t="s">
        <v>4</v>
      </c>
      <c r="L4" s="57"/>
      <c r="M4" s="57"/>
      <c r="N4" s="58"/>
      <c r="O4" s="49" t="s">
        <v>3</v>
      </c>
      <c r="P4" s="42" t="s">
        <v>5</v>
      </c>
      <c r="Q4" s="52" t="s">
        <v>3</v>
      </c>
    </row>
    <row r="5" spans="1:18">
      <c r="A5" s="50"/>
      <c r="B5" s="2" t="s">
        <v>6</v>
      </c>
      <c r="C5" s="2" t="s">
        <v>7</v>
      </c>
      <c r="D5" s="3" t="s">
        <v>8</v>
      </c>
      <c r="E5" s="4" t="s">
        <v>19</v>
      </c>
      <c r="F5" s="4" t="s">
        <v>9</v>
      </c>
      <c r="G5" s="3" t="s">
        <v>10</v>
      </c>
      <c r="H5" s="5" t="s">
        <v>11</v>
      </c>
      <c r="I5" s="35" t="s">
        <v>12</v>
      </c>
      <c r="J5" s="60"/>
      <c r="K5" s="38" t="s">
        <v>20</v>
      </c>
      <c r="L5" s="38" t="s">
        <v>13</v>
      </c>
      <c r="M5" s="38" t="s">
        <v>14</v>
      </c>
      <c r="N5" s="38" t="s">
        <v>15</v>
      </c>
      <c r="O5" s="50"/>
      <c r="P5" s="43" t="s">
        <v>16</v>
      </c>
      <c r="Q5" s="50"/>
    </row>
    <row r="6" spans="1:18">
      <c r="A6" s="6">
        <v>1</v>
      </c>
      <c r="B6" s="7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  <c r="H6" s="8">
        <v>8</v>
      </c>
      <c r="I6" s="36">
        <v>9</v>
      </c>
      <c r="J6" s="17">
        <v>10</v>
      </c>
      <c r="K6" s="39">
        <v>11</v>
      </c>
      <c r="L6" s="39">
        <v>12</v>
      </c>
      <c r="M6" s="39">
        <v>13</v>
      </c>
      <c r="N6" s="39">
        <v>14</v>
      </c>
      <c r="O6" s="6">
        <v>15</v>
      </c>
      <c r="P6" s="44">
        <v>18</v>
      </c>
      <c r="Q6" s="6">
        <v>19</v>
      </c>
    </row>
    <row r="7" spans="1:18">
      <c r="A7" s="9">
        <v>1</v>
      </c>
      <c r="B7" s="10"/>
      <c r="C7" s="14"/>
      <c r="D7" s="10"/>
      <c r="E7" s="9"/>
      <c r="F7" s="9" t="s">
        <v>26</v>
      </c>
      <c r="G7" s="10"/>
      <c r="H7" s="12"/>
      <c r="I7" s="37" t="s">
        <v>28</v>
      </c>
      <c r="J7" s="15">
        <f>IF(I7="S3",25,IF(I7="S2",20,IF(I7="S1/D4",15,IF(I7="D3",10, IF(I7="SMA/D1/D2",5,IF(I7="SMP/SD",1,0))))))</f>
        <v>20</v>
      </c>
      <c r="K7" s="40" t="s">
        <v>17</v>
      </c>
      <c r="L7" s="41"/>
      <c r="M7" s="40" t="s">
        <v>17</v>
      </c>
      <c r="N7" s="40" t="s">
        <v>17</v>
      </c>
      <c r="O7" s="9">
        <f>IF(F7="PELAKSANA",SUM(IF(K7="V",0,0),IF(L7="V",0,0),IF(M7="V",22.5,0),IF(N7="V",17.5,0)),IF(F7="FUNGSIONAL",SUM(IF(K7="V",0,0),IF(L7="V",15,0),IF(M7="V",15,0),IF(N7="V",10,0)),SUM(IF(K7="V",15,0),IF(L7="V",0,0),IF(M7="V",15,0),IF(N7="V",10,0))))</f>
        <v>40</v>
      </c>
      <c r="P7" s="45"/>
      <c r="Q7" s="9">
        <f>IF(P7="TIDAK PERNAH",5,IF(P7="RINGAN",3,IF(P7="SEDANG",2,IF(P7="BERAT",1,0))))</f>
        <v>0</v>
      </c>
    </row>
    <row r="8" spans="1:18">
      <c r="A8" s="9">
        <v>2</v>
      </c>
      <c r="B8" s="10"/>
      <c r="C8" s="11"/>
      <c r="D8" s="10"/>
      <c r="E8" s="9"/>
      <c r="F8" s="9"/>
      <c r="G8" s="10"/>
      <c r="H8" s="12"/>
      <c r="I8" s="37"/>
      <c r="J8" s="31">
        <f t="shared" ref="J8:J22" si="0">IF(I8="S3",25,IF(I8="S2",20,IF(I8="S1/D4",15,IF(I8="D3",10, IF(I8="SMA/D1/D2",5,IF(I8="SMP/SD",1,0))))))</f>
        <v>0</v>
      </c>
      <c r="K8" s="41"/>
      <c r="L8" s="41"/>
      <c r="M8" s="41"/>
      <c r="N8" s="40"/>
      <c r="O8" s="9">
        <f t="shared" ref="O8:O22" si="1">IF(F8="PELAKSANA",SUM(IF(K8="V",0,0),IF(L8="V",0,0),IF(M8="V",22.5,0),IF(N8="V",17.5,0)),IF(F8="FUNGSIONAL",SUM(IF(K8="V",0,0),IF(L8="V",15,0),IF(M8="V",15,0),IF(N8="V",10,0)),SUM(IF(K8="V",15,0),IF(L8="V",0,0),IF(M8="V",15,0),IF(N8="V",10,0))))</f>
        <v>0</v>
      </c>
      <c r="P8" s="45"/>
      <c r="Q8" s="9">
        <f t="shared" ref="Q8:Q22" si="2">IF(P8="TIDAK PERNAH",5,IF(P8="RINGAN",3,IF(P8="SEDANG",2,IF(P8="BERAT",1,0))))</f>
        <v>0</v>
      </c>
    </row>
    <row r="9" spans="1:18">
      <c r="A9" s="9">
        <v>3</v>
      </c>
      <c r="B9" s="10"/>
      <c r="C9" s="9"/>
      <c r="D9" s="10"/>
      <c r="E9" s="9"/>
      <c r="F9" s="9"/>
      <c r="G9" s="10"/>
      <c r="H9" s="12"/>
      <c r="I9" s="37"/>
      <c r="J9" s="31">
        <f t="shared" si="0"/>
        <v>0</v>
      </c>
      <c r="K9" s="41"/>
      <c r="L9" s="41"/>
      <c r="M9" s="41"/>
      <c r="N9" s="40"/>
      <c r="O9" s="9">
        <f t="shared" si="1"/>
        <v>0</v>
      </c>
      <c r="P9" s="45"/>
      <c r="Q9" s="9">
        <f t="shared" si="2"/>
        <v>0</v>
      </c>
    </row>
    <row r="10" spans="1:18">
      <c r="A10" s="9">
        <v>4</v>
      </c>
      <c r="B10" s="10"/>
      <c r="C10" s="9"/>
      <c r="D10" s="10"/>
      <c r="E10" s="9"/>
      <c r="F10" s="9"/>
      <c r="G10" s="10"/>
      <c r="H10" s="12"/>
      <c r="I10" s="37"/>
      <c r="J10" s="31">
        <f t="shared" si="0"/>
        <v>0</v>
      </c>
      <c r="K10" s="41"/>
      <c r="L10" s="40"/>
      <c r="M10" s="40"/>
      <c r="N10" s="40"/>
      <c r="O10" s="9">
        <f t="shared" si="1"/>
        <v>0</v>
      </c>
      <c r="P10" s="45"/>
      <c r="Q10" s="9">
        <f t="shared" si="2"/>
        <v>0</v>
      </c>
    </row>
    <row r="11" spans="1:18">
      <c r="A11" s="9">
        <v>5</v>
      </c>
      <c r="B11" s="10"/>
      <c r="C11" s="9"/>
      <c r="D11" s="10"/>
      <c r="E11" s="9"/>
      <c r="F11" s="9"/>
      <c r="G11" s="10"/>
      <c r="H11" s="12"/>
      <c r="I11" s="37"/>
      <c r="J11" s="31">
        <f t="shared" si="0"/>
        <v>0</v>
      </c>
      <c r="K11" s="41"/>
      <c r="L11" s="41"/>
      <c r="M11" s="41"/>
      <c r="N11" s="41"/>
      <c r="O11" s="9">
        <f t="shared" si="1"/>
        <v>0</v>
      </c>
      <c r="P11" s="45"/>
      <c r="Q11" s="9">
        <f t="shared" si="2"/>
        <v>0</v>
      </c>
    </row>
    <row r="12" spans="1:18">
      <c r="A12" s="9">
        <v>6</v>
      </c>
      <c r="B12" s="10"/>
      <c r="C12" s="9"/>
      <c r="D12" s="10"/>
      <c r="E12" s="9"/>
      <c r="F12" s="9"/>
      <c r="G12" s="10"/>
      <c r="H12" s="12"/>
      <c r="I12" s="37"/>
      <c r="J12" s="31">
        <f t="shared" si="0"/>
        <v>0</v>
      </c>
      <c r="K12" s="41"/>
      <c r="L12" s="41"/>
      <c r="M12" s="41"/>
      <c r="N12" s="41"/>
      <c r="O12" s="9">
        <f t="shared" si="1"/>
        <v>0</v>
      </c>
      <c r="P12" s="45"/>
      <c r="Q12" s="9">
        <f t="shared" si="2"/>
        <v>0</v>
      </c>
    </row>
    <row r="13" spans="1:18">
      <c r="A13" s="9">
        <v>7</v>
      </c>
      <c r="B13" s="10"/>
      <c r="C13" s="9"/>
      <c r="D13" s="10"/>
      <c r="E13" s="9"/>
      <c r="F13" s="9"/>
      <c r="G13" s="10"/>
      <c r="H13" s="12"/>
      <c r="I13" s="37"/>
      <c r="J13" s="31">
        <f t="shared" si="0"/>
        <v>0</v>
      </c>
      <c r="K13" s="41"/>
      <c r="L13" s="41"/>
      <c r="M13" s="41"/>
      <c r="N13" s="41"/>
      <c r="O13" s="9">
        <f t="shared" si="1"/>
        <v>0</v>
      </c>
      <c r="P13" s="45"/>
      <c r="Q13" s="9">
        <f t="shared" si="2"/>
        <v>0</v>
      </c>
    </row>
    <row r="14" spans="1:18">
      <c r="A14" s="9">
        <v>8</v>
      </c>
      <c r="B14" s="10"/>
      <c r="C14" s="9"/>
      <c r="D14" s="10"/>
      <c r="E14" s="9"/>
      <c r="F14" s="9"/>
      <c r="G14" s="10"/>
      <c r="H14" s="12"/>
      <c r="I14" s="37"/>
      <c r="J14" s="31">
        <f t="shared" si="0"/>
        <v>0</v>
      </c>
      <c r="K14" s="40"/>
      <c r="L14" s="40"/>
      <c r="M14" s="40"/>
      <c r="N14" s="40"/>
      <c r="O14" s="9">
        <f t="shared" si="1"/>
        <v>0</v>
      </c>
      <c r="P14" s="45"/>
      <c r="Q14" s="9">
        <f t="shared" si="2"/>
        <v>0</v>
      </c>
    </row>
    <row r="15" spans="1:18">
      <c r="A15" s="9">
        <v>9</v>
      </c>
      <c r="B15" s="10"/>
      <c r="C15" s="9"/>
      <c r="D15" s="10"/>
      <c r="E15" s="9"/>
      <c r="F15" s="9"/>
      <c r="G15" s="10"/>
      <c r="H15" s="12"/>
      <c r="I15" s="37"/>
      <c r="J15" s="31">
        <f t="shared" si="0"/>
        <v>0</v>
      </c>
      <c r="K15" s="41"/>
      <c r="L15" s="41"/>
      <c r="M15" s="41"/>
      <c r="N15" s="41"/>
      <c r="O15" s="9">
        <f t="shared" si="1"/>
        <v>0</v>
      </c>
      <c r="P15" s="45"/>
      <c r="Q15" s="9">
        <f t="shared" si="2"/>
        <v>0</v>
      </c>
    </row>
    <row r="16" spans="1:18">
      <c r="A16" s="9">
        <v>10</v>
      </c>
      <c r="B16" s="10"/>
      <c r="C16" s="9"/>
      <c r="D16" s="10"/>
      <c r="E16" s="9"/>
      <c r="F16" s="9"/>
      <c r="G16" s="10"/>
      <c r="H16" s="12"/>
      <c r="I16" s="37"/>
      <c r="J16" s="31">
        <f t="shared" si="0"/>
        <v>0</v>
      </c>
      <c r="K16" s="41"/>
      <c r="L16" s="41"/>
      <c r="M16" s="41"/>
      <c r="N16" s="41"/>
      <c r="O16" s="9">
        <f t="shared" si="1"/>
        <v>0</v>
      </c>
      <c r="P16" s="45"/>
      <c r="Q16" s="9">
        <f t="shared" si="2"/>
        <v>0</v>
      </c>
    </row>
    <row r="17" spans="1:17">
      <c r="A17" s="9">
        <v>11</v>
      </c>
      <c r="B17" s="10"/>
      <c r="C17" s="9"/>
      <c r="D17" s="10"/>
      <c r="E17" s="9"/>
      <c r="F17" s="9"/>
      <c r="G17" s="10"/>
      <c r="H17" s="12"/>
      <c r="I17" s="37"/>
      <c r="J17" s="31">
        <f t="shared" si="0"/>
        <v>0</v>
      </c>
      <c r="K17" s="41"/>
      <c r="L17" s="41"/>
      <c r="M17" s="41"/>
      <c r="N17" s="41"/>
      <c r="O17" s="9">
        <f t="shared" si="1"/>
        <v>0</v>
      </c>
      <c r="P17" s="45"/>
      <c r="Q17" s="9">
        <f t="shared" si="2"/>
        <v>0</v>
      </c>
    </row>
    <row r="18" spans="1:17">
      <c r="A18" s="9">
        <v>12</v>
      </c>
      <c r="B18" s="10"/>
      <c r="C18" s="9"/>
      <c r="D18" s="10"/>
      <c r="E18" s="9"/>
      <c r="F18" s="9"/>
      <c r="G18" s="10"/>
      <c r="H18" s="12"/>
      <c r="I18" s="37"/>
      <c r="J18" s="31">
        <f t="shared" si="0"/>
        <v>0</v>
      </c>
      <c r="K18" s="41"/>
      <c r="L18" s="41"/>
      <c r="M18" s="41"/>
      <c r="N18" s="41"/>
      <c r="O18" s="9">
        <f t="shared" si="1"/>
        <v>0</v>
      </c>
      <c r="P18" s="45"/>
      <c r="Q18" s="9">
        <f t="shared" si="2"/>
        <v>0</v>
      </c>
    </row>
    <row r="19" spans="1:17">
      <c r="A19" s="9">
        <v>13</v>
      </c>
      <c r="B19" s="10"/>
      <c r="C19" s="9"/>
      <c r="D19" s="10"/>
      <c r="E19" s="9"/>
      <c r="F19" s="9"/>
      <c r="G19" s="10"/>
      <c r="H19" s="12"/>
      <c r="I19" s="37"/>
      <c r="J19" s="31">
        <f t="shared" si="0"/>
        <v>0</v>
      </c>
      <c r="K19" s="41"/>
      <c r="L19" s="41"/>
      <c r="M19" s="41"/>
      <c r="N19" s="41"/>
      <c r="O19" s="9">
        <f t="shared" si="1"/>
        <v>0</v>
      </c>
      <c r="P19" s="45"/>
      <c r="Q19" s="9">
        <f t="shared" si="2"/>
        <v>0</v>
      </c>
    </row>
    <row r="20" spans="1:17">
      <c r="A20" s="9">
        <v>14</v>
      </c>
      <c r="B20" s="10"/>
      <c r="C20" s="9"/>
      <c r="D20" s="10"/>
      <c r="E20" s="9"/>
      <c r="F20" s="9"/>
      <c r="G20" s="10"/>
      <c r="H20" s="12"/>
      <c r="I20" s="37"/>
      <c r="J20" s="31">
        <f t="shared" si="0"/>
        <v>0</v>
      </c>
      <c r="K20" s="41"/>
      <c r="L20" s="41"/>
      <c r="M20" s="41"/>
      <c r="N20" s="41"/>
      <c r="O20" s="9">
        <f t="shared" si="1"/>
        <v>0</v>
      </c>
      <c r="P20" s="45"/>
      <c r="Q20" s="9">
        <f t="shared" si="2"/>
        <v>0</v>
      </c>
    </row>
    <row r="21" spans="1:17" hidden="1">
      <c r="A21" s="9">
        <v>15</v>
      </c>
      <c r="B21" s="10"/>
      <c r="C21" s="9"/>
      <c r="D21" s="10"/>
      <c r="E21" s="9"/>
      <c r="F21" s="9"/>
      <c r="G21" s="10"/>
      <c r="H21" s="12"/>
      <c r="I21" s="37"/>
      <c r="J21" s="31">
        <f t="shared" si="0"/>
        <v>0</v>
      </c>
      <c r="K21" s="41"/>
      <c r="L21" s="41"/>
      <c r="M21" s="41"/>
      <c r="N21" s="41"/>
      <c r="O21" s="9">
        <f t="shared" si="1"/>
        <v>0</v>
      </c>
      <c r="P21" s="45"/>
      <c r="Q21" s="9">
        <f t="shared" si="2"/>
        <v>0</v>
      </c>
    </row>
    <row r="22" spans="1:17">
      <c r="A22" s="31" t="s">
        <v>32</v>
      </c>
      <c r="B22" s="10"/>
      <c r="C22" s="9"/>
      <c r="D22" s="10"/>
      <c r="E22" s="9"/>
      <c r="F22" s="9"/>
      <c r="G22" s="10"/>
      <c r="H22" s="12"/>
      <c r="I22" s="37"/>
      <c r="J22" s="31">
        <f t="shared" si="0"/>
        <v>0</v>
      </c>
      <c r="K22" s="41"/>
      <c r="L22" s="41"/>
      <c r="M22" s="41"/>
      <c r="N22" s="41"/>
      <c r="O22" s="9">
        <f t="shared" si="1"/>
        <v>0</v>
      </c>
      <c r="P22" s="45"/>
      <c r="Q22" s="9">
        <f t="shared" si="2"/>
        <v>0</v>
      </c>
    </row>
    <row r="23" spans="1:17">
      <c r="A23" s="31" t="s">
        <v>32</v>
      </c>
      <c r="B23" s="10"/>
      <c r="C23" s="11"/>
      <c r="D23" s="10"/>
      <c r="E23" s="9"/>
      <c r="F23" s="9"/>
      <c r="G23" s="10"/>
      <c r="H23" s="12"/>
      <c r="I23" s="37"/>
      <c r="J23" s="31">
        <f t="shared" ref="J23:J52" si="3">IF(I23="S3",25,IF(I23="S2",20,IF(I23="S1/D4",15,IF(I23="D3",10, IF(I23="SMA/D1/D2",5,IF(I23="SMP/SD",1,0))))))</f>
        <v>0</v>
      </c>
      <c r="K23" s="41"/>
      <c r="L23" s="41"/>
      <c r="M23" s="41"/>
      <c r="N23" s="40"/>
      <c r="O23" s="9">
        <f t="shared" ref="O23:O52" si="4">IF(F23="PELAKSANA",SUM(IF(K23="V",0,0),IF(L23="V",0,0),IF(M23="V",22.5,0),IF(N23="V",17.5,0)),IF(F23="FUNGSIONAL",SUM(IF(K23="V",0,0),IF(L23="V",15,0),IF(M23="V",15,0),IF(N23="V",10,0)),SUM(IF(K23="V",15,0),IF(L23="V",0,0),IF(M23="V",15,0),IF(N23="V",10,0))))</f>
        <v>0</v>
      </c>
      <c r="P23" s="45"/>
      <c r="Q23" s="9">
        <f t="shared" ref="Q23:Q52" si="5">IF(P23="TIDAK PERNAH",5,IF(P23="RINGAN",3,IF(P23="SEDANG",2,IF(P23="BERAT",1,0))))</f>
        <v>0</v>
      </c>
    </row>
    <row r="24" spans="1:17" hidden="1">
      <c r="A24" s="9">
        <v>18</v>
      </c>
      <c r="B24" s="10"/>
      <c r="C24" s="9"/>
      <c r="D24" s="10"/>
      <c r="E24" s="9"/>
      <c r="F24" s="9"/>
      <c r="G24" s="10"/>
      <c r="H24" s="12"/>
      <c r="I24" s="37"/>
      <c r="J24" s="31">
        <f t="shared" si="3"/>
        <v>0</v>
      </c>
      <c r="K24" s="41"/>
      <c r="L24" s="41"/>
      <c r="M24" s="41"/>
      <c r="N24" s="40"/>
      <c r="O24" s="9">
        <f t="shared" si="4"/>
        <v>0</v>
      </c>
      <c r="P24" s="45"/>
      <c r="Q24" s="9">
        <f t="shared" si="5"/>
        <v>0</v>
      </c>
    </row>
    <row r="25" spans="1:17" hidden="1">
      <c r="A25" s="9">
        <v>19</v>
      </c>
      <c r="B25" s="10"/>
      <c r="C25" s="9"/>
      <c r="D25" s="10"/>
      <c r="E25" s="9"/>
      <c r="F25" s="9"/>
      <c r="G25" s="10"/>
      <c r="H25" s="12"/>
      <c r="I25" s="37"/>
      <c r="J25" s="31">
        <f t="shared" si="3"/>
        <v>0</v>
      </c>
      <c r="K25" s="41"/>
      <c r="L25" s="40"/>
      <c r="M25" s="40"/>
      <c r="N25" s="40"/>
      <c r="O25" s="9">
        <f t="shared" si="4"/>
        <v>0</v>
      </c>
      <c r="P25" s="45"/>
      <c r="Q25" s="9">
        <f t="shared" si="5"/>
        <v>0</v>
      </c>
    </row>
    <row r="26" spans="1:17" hidden="1">
      <c r="A26" s="9">
        <v>20</v>
      </c>
      <c r="B26" s="10"/>
      <c r="C26" s="9"/>
      <c r="D26" s="10"/>
      <c r="E26" s="9"/>
      <c r="F26" s="9"/>
      <c r="G26" s="10"/>
      <c r="H26" s="12"/>
      <c r="I26" s="37"/>
      <c r="J26" s="31">
        <f t="shared" si="3"/>
        <v>0</v>
      </c>
      <c r="K26" s="41"/>
      <c r="L26" s="41"/>
      <c r="M26" s="41"/>
      <c r="N26" s="41"/>
      <c r="O26" s="9">
        <f t="shared" si="4"/>
        <v>0</v>
      </c>
      <c r="P26" s="45"/>
      <c r="Q26" s="9">
        <f t="shared" si="5"/>
        <v>0</v>
      </c>
    </row>
    <row r="27" spans="1:17" hidden="1">
      <c r="A27" s="9">
        <v>21</v>
      </c>
      <c r="B27" s="10"/>
      <c r="C27" s="9"/>
      <c r="D27" s="10"/>
      <c r="E27" s="9"/>
      <c r="F27" s="9"/>
      <c r="G27" s="10"/>
      <c r="H27" s="12"/>
      <c r="I27" s="37"/>
      <c r="J27" s="31">
        <f t="shared" si="3"/>
        <v>0</v>
      </c>
      <c r="K27" s="41"/>
      <c r="L27" s="41"/>
      <c r="M27" s="41"/>
      <c r="N27" s="41"/>
      <c r="O27" s="9">
        <f t="shared" si="4"/>
        <v>0</v>
      </c>
      <c r="P27" s="45"/>
      <c r="Q27" s="9">
        <f t="shared" si="5"/>
        <v>0</v>
      </c>
    </row>
    <row r="28" spans="1:17" hidden="1">
      <c r="A28" s="9">
        <v>22</v>
      </c>
      <c r="B28" s="10"/>
      <c r="C28" s="9"/>
      <c r="D28" s="10"/>
      <c r="E28" s="9"/>
      <c r="F28" s="9"/>
      <c r="G28" s="10"/>
      <c r="H28" s="12"/>
      <c r="I28" s="37"/>
      <c r="J28" s="31">
        <f t="shared" si="3"/>
        <v>0</v>
      </c>
      <c r="K28" s="41"/>
      <c r="L28" s="41"/>
      <c r="M28" s="41"/>
      <c r="N28" s="41"/>
      <c r="O28" s="9">
        <f t="shared" si="4"/>
        <v>0</v>
      </c>
      <c r="P28" s="45"/>
      <c r="Q28" s="9">
        <f t="shared" si="5"/>
        <v>0</v>
      </c>
    </row>
    <row r="29" spans="1:17" hidden="1">
      <c r="A29" s="9">
        <v>23</v>
      </c>
      <c r="B29" s="10"/>
      <c r="C29" s="9"/>
      <c r="D29" s="10"/>
      <c r="E29" s="9"/>
      <c r="F29" s="9"/>
      <c r="G29" s="10"/>
      <c r="H29" s="12"/>
      <c r="I29" s="37"/>
      <c r="J29" s="31">
        <f t="shared" si="3"/>
        <v>0</v>
      </c>
      <c r="K29" s="40"/>
      <c r="L29" s="40"/>
      <c r="M29" s="40"/>
      <c r="N29" s="40"/>
      <c r="O29" s="9">
        <f t="shared" si="4"/>
        <v>0</v>
      </c>
      <c r="P29" s="45"/>
      <c r="Q29" s="9">
        <f t="shared" si="5"/>
        <v>0</v>
      </c>
    </row>
    <row r="30" spans="1:17" hidden="1">
      <c r="A30" s="9">
        <v>24</v>
      </c>
      <c r="B30" s="10"/>
      <c r="C30" s="9"/>
      <c r="D30" s="10"/>
      <c r="E30" s="9"/>
      <c r="F30" s="9"/>
      <c r="G30" s="10"/>
      <c r="H30" s="12"/>
      <c r="I30" s="37"/>
      <c r="J30" s="31">
        <f t="shared" si="3"/>
        <v>0</v>
      </c>
      <c r="K30" s="41"/>
      <c r="L30" s="41"/>
      <c r="M30" s="41"/>
      <c r="N30" s="41"/>
      <c r="O30" s="9">
        <f t="shared" si="4"/>
        <v>0</v>
      </c>
      <c r="P30" s="45"/>
      <c r="Q30" s="9">
        <f t="shared" si="5"/>
        <v>0</v>
      </c>
    </row>
    <row r="31" spans="1:17" hidden="1">
      <c r="A31" s="9">
        <v>25</v>
      </c>
      <c r="B31" s="10"/>
      <c r="C31" s="9"/>
      <c r="D31" s="10"/>
      <c r="E31" s="9"/>
      <c r="F31" s="9"/>
      <c r="G31" s="10"/>
      <c r="H31" s="12"/>
      <c r="I31" s="37"/>
      <c r="J31" s="31">
        <f t="shared" si="3"/>
        <v>0</v>
      </c>
      <c r="K31" s="41"/>
      <c r="L31" s="41"/>
      <c r="M31" s="41"/>
      <c r="N31" s="41"/>
      <c r="O31" s="9">
        <f t="shared" si="4"/>
        <v>0</v>
      </c>
      <c r="P31" s="45"/>
      <c r="Q31" s="9">
        <f t="shared" si="5"/>
        <v>0</v>
      </c>
    </row>
    <row r="32" spans="1:17" hidden="1">
      <c r="A32" s="9">
        <v>26</v>
      </c>
      <c r="B32" s="10"/>
      <c r="C32" s="9"/>
      <c r="D32" s="10"/>
      <c r="E32" s="9"/>
      <c r="F32" s="9"/>
      <c r="G32" s="10"/>
      <c r="H32" s="12"/>
      <c r="I32" s="37"/>
      <c r="J32" s="31">
        <f t="shared" si="3"/>
        <v>0</v>
      </c>
      <c r="K32" s="41"/>
      <c r="L32" s="41"/>
      <c r="M32" s="41"/>
      <c r="N32" s="41"/>
      <c r="O32" s="9">
        <f t="shared" si="4"/>
        <v>0</v>
      </c>
      <c r="P32" s="45"/>
      <c r="Q32" s="9">
        <f t="shared" si="5"/>
        <v>0</v>
      </c>
    </row>
    <row r="33" spans="1:17" hidden="1">
      <c r="A33" s="9">
        <v>27</v>
      </c>
      <c r="B33" s="10"/>
      <c r="C33" s="9"/>
      <c r="D33" s="10"/>
      <c r="E33" s="9"/>
      <c r="F33" s="9"/>
      <c r="G33" s="10"/>
      <c r="H33" s="12"/>
      <c r="I33" s="37"/>
      <c r="J33" s="31">
        <f t="shared" si="3"/>
        <v>0</v>
      </c>
      <c r="K33" s="41"/>
      <c r="L33" s="41"/>
      <c r="M33" s="41"/>
      <c r="N33" s="41"/>
      <c r="O33" s="9">
        <f t="shared" si="4"/>
        <v>0</v>
      </c>
      <c r="P33" s="45"/>
      <c r="Q33" s="9">
        <f t="shared" si="5"/>
        <v>0</v>
      </c>
    </row>
    <row r="34" spans="1:17" hidden="1">
      <c r="A34" s="9">
        <v>28</v>
      </c>
      <c r="B34" s="10"/>
      <c r="C34" s="9"/>
      <c r="D34" s="10"/>
      <c r="E34" s="9"/>
      <c r="F34" s="9"/>
      <c r="G34" s="10"/>
      <c r="H34" s="12"/>
      <c r="I34" s="37"/>
      <c r="J34" s="31">
        <f t="shared" si="3"/>
        <v>0</v>
      </c>
      <c r="K34" s="41"/>
      <c r="L34" s="41"/>
      <c r="M34" s="41"/>
      <c r="N34" s="41"/>
      <c r="O34" s="9">
        <f t="shared" si="4"/>
        <v>0</v>
      </c>
      <c r="P34" s="45"/>
      <c r="Q34" s="9">
        <f t="shared" si="5"/>
        <v>0</v>
      </c>
    </row>
    <row r="35" spans="1:17" hidden="1">
      <c r="A35" s="9">
        <v>29</v>
      </c>
      <c r="B35" s="10"/>
      <c r="C35" s="9"/>
      <c r="D35" s="10"/>
      <c r="E35" s="9"/>
      <c r="F35" s="9"/>
      <c r="G35" s="10"/>
      <c r="H35" s="12"/>
      <c r="I35" s="37"/>
      <c r="J35" s="31">
        <f t="shared" si="3"/>
        <v>0</v>
      </c>
      <c r="K35" s="41"/>
      <c r="L35" s="41"/>
      <c r="M35" s="41"/>
      <c r="N35" s="41"/>
      <c r="O35" s="9">
        <f t="shared" si="4"/>
        <v>0</v>
      </c>
      <c r="P35" s="45"/>
      <c r="Q35" s="9">
        <f t="shared" si="5"/>
        <v>0</v>
      </c>
    </row>
    <row r="36" spans="1:17" hidden="1">
      <c r="A36" s="9">
        <v>30</v>
      </c>
      <c r="B36" s="10"/>
      <c r="C36" s="9"/>
      <c r="D36" s="10"/>
      <c r="E36" s="9"/>
      <c r="F36" s="9"/>
      <c r="G36" s="10"/>
      <c r="H36" s="12"/>
      <c r="I36" s="37"/>
      <c r="J36" s="31">
        <f t="shared" si="3"/>
        <v>0</v>
      </c>
      <c r="K36" s="41"/>
      <c r="L36" s="41"/>
      <c r="M36" s="41"/>
      <c r="N36" s="41"/>
      <c r="O36" s="9">
        <f t="shared" si="4"/>
        <v>0</v>
      </c>
      <c r="P36" s="45"/>
      <c r="Q36" s="9">
        <f t="shared" si="5"/>
        <v>0</v>
      </c>
    </row>
    <row r="37" spans="1:17" hidden="1">
      <c r="A37" s="9">
        <v>31</v>
      </c>
      <c r="B37" s="10"/>
      <c r="C37" s="9"/>
      <c r="D37" s="10"/>
      <c r="E37" s="9"/>
      <c r="F37" s="9"/>
      <c r="G37" s="10"/>
      <c r="H37" s="12"/>
      <c r="I37" s="37"/>
      <c r="J37" s="31">
        <f t="shared" si="3"/>
        <v>0</v>
      </c>
      <c r="K37" s="41"/>
      <c r="L37" s="41"/>
      <c r="M37" s="41"/>
      <c r="N37" s="41"/>
      <c r="O37" s="9">
        <f t="shared" si="4"/>
        <v>0</v>
      </c>
      <c r="P37" s="45"/>
      <c r="Q37" s="9">
        <f t="shared" si="5"/>
        <v>0</v>
      </c>
    </row>
    <row r="38" spans="1:17" hidden="1">
      <c r="A38" s="9">
        <v>32</v>
      </c>
      <c r="B38" s="10"/>
      <c r="C38" s="11"/>
      <c r="D38" s="10"/>
      <c r="E38" s="9"/>
      <c r="F38" s="9"/>
      <c r="G38" s="10"/>
      <c r="H38" s="12"/>
      <c r="I38" s="37"/>
      <c r="J38" s="31">
        <f t="shared" si="3"/>
        <v>0</v>
      </c>
      <c r="K38" s="41"/>
      <c r="L38" s="41"/>
      <c r="M38" s="41"/>
      <c r="N38" s="40"/>
      <c r="O38" s="9">
        <f t="shared" si="4"/>
        <v>0</v>
      </c>
      <c r="P38" s="45"/>
      <c r="Q38" s="9">
        <f t="shared" si="5"/>
        <v>0</v>
      </c>
    </row>
    <row r="39" spans="1:17" hidden="1">
      <c r="A39" s="9">
        <v>33</v>
      </c>
      <c r="B39" s="10"/>
      <c r="C39" s="9"/>
      <c r="D39" s="10"/>
      <c r="E39" s="9"/>
      <c r="F39" s="9"/>
      <c r="G39" s="10"/>
      <c r="H39" s="12"/>
      <c r="I39" s="37"/>
      <c r="J39" s="31">
        <f t="shared" si="3"/>
        <v>0</v>
      </c>
      <c r="K39" s="41"/>
      <c r="L39" s="41"/>
      <c r="M39" s="41"/>
      <c r="N39" s="40"/>
      <c r="O39" s="9">
        <f t="shared" si="4"/>
        <v>0</v>
      </c>
      <c r="P39" s="45"/>
      <c r="Q39" s="9">
        <f t="shared" si="5"/>
        <v>0</v>
      </c>
    </row>
    <row r="40" spans="1:17" hidden="1">
      <c r="A40" s="9">
        <v>34</v>
      </c>
      <c r="B40" s="10"/>
      <c r="C40" s="9"/>
      <c r="D40" s="10"/>
      <c r="E40" s="9"/>
      <c r="F40" s="9"/>
      <c r="G40" s="10"/>
      <c r="H40" s="12"/>
      <c r="I40" s="37"/>
      <c r="J40" s="31">
        <f t="shared" si="3"/>
        <v>0</v>
      </c>
      <c r="K40" s="41"/>
      <c r="L40" s="40"/>
      <c r="M40" s="40"/>
      <c r="N40" s="40"/>
      <c r="O40" s="9">
        <f t="shared" si="4"/>
        <v>0</v>
      </c>
      <c r="P40" s="45"/>
      <c r="Q40" s="9">
        <f t="shared" si="5"/>
        <v>0</v>
      </c>
    </row>
    <row r="41" spans="1:17" hidden="1">
      <c r="A41" s="9">
        <v>35</v>
      </c>
      <c r="B41" s="10"/>
      <c r="C41" s="9"/>
      <c r="D41" s="10"/>
      <c r="E41" s="9"/>
      <c r="F41" s="9"/>
      <c r="G41" s="10"/>
      <c r="H41" s="12"/>
      <c r="I41" s="37"/>
      <c r="J41" s="31">
        <f t="shared" si="3"/>
        <v>0</v>
      </c>
      <c r="K41" s="41"/>
      <c r="L41" s="41"/>
      <c r="M41" s="41"/>
      <c r="N41" s="41"/>
      <c r="O41" s="9">
        <f t="shared" si="4"/>
        <v>0</v>
      </c>
      <c r="P41" s="45"/>
      <c r="Q41" s="9">
        <f t="shared" si="5"/>
        <v>0</v>
      </c>
    </row>
    <row r="42" spans="1:17" hidden="1">
      <c r="A42" s="9">
        <v>36</v>
      </c>
      <c r="B42" s="10"/>
      <c r="C42" s="9"/>
      <c r="D42" s="10"/>
      <c r="E42" s="9"/>
      <c r="F42" s="9"/>
      <c r="G42" s="10"/>
      <c r="H42" s="12"/>
      <c r="I42" s="37"/>
      <c r="J42" s="31">
        <f t="shared" si="3"/>
        <v>0</v>
      </c>
      <c r="K42" s="41"/>
      <c r="L42" s="41"/>
      <c r="M42" s="41"/>
      <c r="N42" s="41"/>
      <c r="O42" s="9">
        <f t="shared" si="4"/>
        <v>0</v>
      </c>
      <c r="P42" s="45"/>
      <c r="Q42" s="9">
        <f t="shared" si="5"/>
        <v>0</v>
      </c>
    </row>
    <row r="43" spans="1:17" hidden="1">
      <c r="A43" s="9">
        <v>37</v>
      </c>
      <c r="B43" s="10"/>
      <c r="C43" s="9"/>
      <c r="D43" s="10"/>
      <c r="E43" s="9"/>
      <c r="F43" s="9"/>
      <c r="G43" s="10"/>
      <c r="H43" s="12"/>
      <c r="I43" s="37"/>
      <c r="J43" s="31">
        <f t="shared" si="3"/>
        <v>0</v>
      </c>
      <c r="K43" s="41"/>
      <c r="L43" s="41"/>
      <c r="M43" s="41"/>
      <c r="N43" s="41"/>
      <c r="O43" s="9">
        <f t="shared" si="4"/>
        <v>0</v>
      </c>
      <c r="P43" s="45"/>
      <c r="Q43" s="9">
        <f t="shared" si="5"/>
        <v>0</v>
      </c>
    </row>
    <row r="44" spans="1:17" hidden="1">
      <c r="A44" s="9">
        <v>38</v>
      </c>
      <c r="B44" s="10"/>
      <c r="C44" s="9"/>
      <c r="D44" s="10"/>
      <c r="E44" s="9"/>
      <c r="F44" s="9"/>
      <c r="G44" s="10"/>
      <c r="H44" s="12"/>
      <c r="I44" s="37"/>
      <c r="J44" s="31">
        <f t="shared" si="3"/>
        <v>0</v>
      </c>
      <c r="K44" s="40"/>
      <c r="L44" s="40"/>
      <c r="M44" s="40"/>
      <c r="N44" s="40"/>
      <c r="O44" s="9">
        <f t="shared" si="4"/>
        <v>0</v>
      </c>
      <c r="P44" s="45"/>
      <c r="Q44" s="9">
        <f t="shared" si="5"/>
        <v>0</v>
      </c>
    </row>
    <row r="45" spans="1:17" hidden="1">
      <c r="A45" s="9">
        <v>39</v>
      </c>
      <c r="B45" s="10"/>
      <c r="C45" s="9"/>
      <c r="D45" s="10"/>
      <c r="E45" s="9"/>
      <c r="F45" s="9"/>
      <c r="G45" s="10"/>
      <c r="H45" s="12"/>
      <c r="I45" s="37"/>
      <c r="J45" s="31">
        <f t="shared" si="3"/>
        <v>0</v>
      </c>
      <c r="K45" s="41"/>
      <c r="L45" s="41"/>
      <c r="M45" s="41"/>
      <c r="N45" s="41"/>
      <c r="O45" s="9">
        <f t="shared" si="4"/>
        <v>0</v>
      </c>
      <c r="P45" s="45"/>
      <c r="Q45" s="9">
        <f t="shared" si="5"/>
        <v>0</v>
      </c>
    </row>
    <row r="46" spans="1:17" hidden="1">
      <c r="A46" s="9">
        <v>40</v>
      </c>
      <c r="B46" s="10"/>
      <c r="C46" s="9"/>
      <c r="D46" s="10"/>
      <c r="E46" s="9"/>
      <c r="F46" s="9"/>
      <c r="G46" s="10"/>
      <c r="H46" s="12"/>
      <c r="I46" s="37"/>
      <c r="J46" s="31">
        <f t="shared" si="3"/>
        <v>0</v>
      </c>
      <c r="K46" s="41"/>
      <c r="L46" s="41"/>
      <c r="M46" s="41"/>
      <c r="N46" s="41"/>
      <c r="O46" s="9">
        <f t="shared" si="4"/>
        <v>0</v>
      </c>
      <c r="P46" s="45"/>
      <c r="Q46" s="9">
        <f t="shared" si="5"/>
        <v>0</v>
      </c>
    </row>
    <row r="47" spans="1:17" hidden="1">
      <c r="A47" s="9">
        <v>41</v>
      </c>
      <c r="B47" s="10"/>
      <c r="C47" s="9"/>
      <c r="D47" s="10"/>
      <c r="E47" s="9"/>
      <c r="F47" s="9"/>
      <c r="G47" s="10"/>
      <c r="H47" s="12"/>
      <c r="I47" s="37"/>
      <c r="J47" s="31">
        <f t="shared" si="3"/>
        <v>0</v>
      </c>
      <c r="K47" s="41"/>
      <c r="L47" s="41"/>
      <c r="M47" s="41"/>
      <c r="N47" s="41"/>
      <c r="O47" s="9">
        <f t="shared" si="4"/>
        <v>0</v>
      </c>
      <c r="P47" s="45"/>
      <c r="Q47" s="9">
        <f t="shared" si="5"/>
        <v>0</v>
      </c>
    </row>
    <row r="48" spans="1:17" hidden="1">
      <c r="A48" s="9">
        <v>42</v>
      </c>
      <c r="B48" s="10"/>
      <c r="C48" s="9"/>
      <c r="D48" s="10"/>
      <c r="E48" s="9"/>
      <c r="F48" s="9"/>
      <c r="G48" s="10"/>
      <c r="H48" s="12"/>
      <c r="I48" s="37"/>
      <c r="J48" s="31">
        <f t="shared" si="3"/>
        <v>0</v>
      </c>
      <c r="K48" s="41"/>
      <c r="L48" s="41"/>
      <c r="M48" s="41"/>
      <c r="N48" s="41"/>
      <c r="O48" s="9">
        <f t="shared" si="4"/>
        <v>0</v>
      </c>
      <c r="P48" s="45"/>
      <c r="Q48" s="9">
        <f t="shared" si="5"/>
        <v>0</v>
      </c>
    </row>
    <row r="49" spans="1:17" hidden="1">
      <c r="A49" s="9">
        <v>43</v>
      </c>
      <c r="B49" s="10"/>
      <c r="C49" s="9"/>
      <c r="D49" s="10"/>
      <c r="E49" s="9"/>
      <c r="F49" s="9"/>
      <c r="G49" s="10"/>
      <c r="H49" s="12"/>
      <c r="I49" s="37"/>
      <c r="J49" s="31">
        <f t="shared" si="3"/>
        <v>0</v>
      </c>
      <c r="K49" s="41"/>
      <c r="L49" s="41"/>
      <c r="M49" s="41"/>
      <c r="N49" s="41"/>
      <c r="O49" s="9">
        <f t="shared" si="4"/>
        <v>0</v>
      </c>
      <c r="P49" s="45"/>
      <c r="Q49" s="9">
        <f t="shared" si="5"/>
        <v>0</v>
      </c>
    </row>
    <row r="50" spans="1:17" hidden="1">
      <c r="A50" s="9">
        <v>44</v>
      </c>
      <c r="B50" s="10"/>
      <c r="C50" s="9"/>
      <c r="D50" s="10"/>
      <c r="E50" s="9"/>
      <c r="F50" s="9"/>
      <c r="G50" s="10"/>
      <c r="H50" s="12"/>
      <c r="I50" s="37"/>
      <c r="J50" s="31">
        <f t="shared" si="3"/>
        <v>0</v>
      </c>
      <c r="K50" s="41"/>
      <c r="L50" s="41"/>
      <c r="M50" s="41"/>
      <c r="N50" s="41"/>
      <c r="O50" s="9">
        <f t="shared" si="4"/>
        <v>0</v>
      </c>
      <c r="P50" s="45"/>
      <c r="Q50" s="9">
        <f t="shared" si="5"/>
        <v>0</v>
      </c>
    </row>
    <row r="51" spans="1:17" hidden="1">
      <c r="A51" s="9">
        <v>45</v>
      </c>
      <c r="B51" s="10"/>
      <c r="C51" s="9"/>
      <c r="D51" s="10"/>
      <c r="E51" s="9"/>
      <c r="F51" s="9"/>
      <c r="G51" s="10"/>
      <c r="H51" s="12"/>
      <c r="I51" s="37"/>
      <c r="J51" s="31">
        <f t="shared" si="3"/>
        <v>0</v>
      </c>
      <c r="K51" s="41"/>
      <c r="L51" s="41"/>
      <c r="M51" s="41"/>
      <c r="N51" s="41"/>
      <c r="O51" s="9">
        <f t="shared" si="4"/>
        <v>0</v>
      </c>
      <c r="P51" s="45"/>
      <c r="Q51" s="9">
        <f t="shared" si="5"/>
        <v>0</v>
      </c>
    </row>
    <row r="52" spans="1:17" hidden="1">
      <c r="A52" s="9">
        <v>46</v>
      </c>
      <c r="B52" s="10"/>
      <c r="C52" s="9"/>
      <c r="D52" s="10"/>
      <c r="E52" s="9"/>
      <c r="F52" s="9"/>
      <c r="G52" s="10"/>
      <c r="H52" s="12"/>
      <c r="I52" s="37"/>
      <c r="J52" s="31">
        <f t="shared" si="3"/>
        <v>0</v>
      </c>
      <c r="K52" s="41"/>
      <c r="L52" s="41"/>
      <c r="M52" s="41"/>
      <c r="N52" s="41"/>
      <c r="O52" s="9">
        <f t="shared" si="4"/>
        <v>0</v>
      </c>
      <c r="P52" s="45"/>
      <c r="Q52" s="9">
        <f t="shared" si="5"/>
        <v>0</v>
      </c>
    </row>
    <row r="53" spans="1:17" hidden="1">
      <c r="A53" s="9">
        <v>47</v>
      </c>
      <c r="B53" s="10"/>
      <c r="C53" s="9"/>
      <c r="D53" s="10"/>
      <c r="E53" s="9"/>
      <c r="F53" s="9"/>
      <c r="G53" s="10"/>
      <c r="H53" s="12"/>
      <c r="I53" s="37"/>
      <c r="J53" s="31">
        <f t="shared" ref="J53:J66" si="6">IF(I53="S3",25,IF(I53="S2",20,IF(I53="S1/D4",15,IF(I53="D3",10, IF(I53="SMA/D1/D2",5,IF(I53="SMP/SD",1,0))))))</f>
        <v>0</v>
      </c>
      <c r="K53" s="41"/>
      <c r="L53" s="41"/>
      <c r="M53" s="41"/>
      <c r="N53" s="40"/>
      <c r="O53" s="9">
        <f t="shared" ref="O53:O66" si="7">IF(F53="PELAKSANA",SUM(IF(K53="V",0,0),IF(L53="V",0,0),IF(M53="V",22.5,0),IF(N53="V",17.5,0)),IF(F53="FUNGSIONAL",SUM(IF(K53="V",0,0),IF(L53="V",15,0),IF(M53="V",15,0),IF(N53="V",10,0)),SUM(IF(K53="V",15,0),IF(L53="V",0,0),IF(M53="V",15,0),IF(N53="V",10,0))))</f>
        <v>0</v>
      </c>
      <c r="P53" s="45"/>
      <c r="Q53" s="9">
        <f t="shared" ref="Q53:Q66" si="8">IF(P53="TIDAK PERNAH",5,IF(P53="RINGAN",3,IF(P53="SEDANG",2,IF(P53="BERAT",1,0))))</f>
        <v>0</v>
      </c>
    </row>
    <row r="54" spans="1:17" hidden="1">
      <c r="A54" s="9">
        <v>48</v>
      </c>
      <c r="B54" s="10"/>
      <c r="C54" s="9"/>
      <c r="D54" s="10"/>
      <c r="E54" s="9"/>
      <c r="F54" s="9"/>
      <c r="G54" s="10"/>
      <c r="H54" s="12"/>
      <c r="I54" s="37"/>
      <c r="J54" s="31">
        <f t="shared" si="6"/>
        <v>0</v>
      </c>
      <c r="K54" s="41"/>
      <c r="L54" s="40"/>
      <c r="M54" s="40"/>
      <c r="N54" s="40"/>
      <c r="O54" s="9">
        <f t="shared" si="7"/>
        <v>0</v>
      </c>
      <c r="P54" s="45"/>
      <c r="Q54" s="9">
        <f t="shared" si="8"/>
        <v>0</v>
      </c>
    </row>
    <row r="55" spans="1:17" hidden="1">
      <c r="A55" s="9">
        <v>49</v>
      </c>
      <c r="B55" s="10"/>
      <c r="C55" s="9"/>
      <c r="D55" s="10"/>
      <c r="E55" s="9"/>
      <c r="F55" s="9"/>
      <c r="G55" s="10"/>
      <c r="H55" s="12"/>
      <c r="I55" s="37"/>
      <c r="J55" s="31">
        <f t="shared" si="6"/>
        <v>0</v>
      </c>
      <c r="K55" s="41"/>
      <c r="L55" s="41"/>
      <c r="M55" s="41"/>
      <c r="N55" s="41"/>
      <c r="O55" s="9">
        <f t="shared" si="7"/>
        <v>0</v>
      </c>
      <c r="P55" s="45"/>
      <c r="Q55" s="9">
        <f t="shared" si="8"/>
        <v>0</v>
      </c>
    </row>
    <row r="56" spans="1:17" hidden="1">
      <c r="A56" s="9">
        <v>50</v>
      </c>
      <c r="B56" s="10"/>
      <c r="C56" s="9"/>
      <c r="D56" s="10"/>
      <c r="E56" s="9"/>
      <c r="F56" s="9"/>
      <c r="G56" s="10"/>
      <c r="H56" s="12"/>
      <c r="I56" s="37"/>
      <c r="J56" s="31">
        <f t="shared" si="6"/>
        <v>0</v>
      </c>
      <c r="K56" s="41"/>
      <c r="L56" s="41"/>
      <c r="M56" s="41"/>
      <c r="N56" s="41"/>
      <c r="O56" s="9">
        <f t="shared" si="7"/>
        <v>0</v>
      </c>
      <c r="P56" s="45"/>
      <c r="Q56" s="9">
        <f t="shared" si="8"/>
        <v>0</v>
      </c>
    </row>
    <row r="57" spans="1:17" hidden="1">
      <c r="A57" s="9">
        <v>51</v>
      </c>
      <c r="B57" s="10"/>
      <c r="C57" s="9"/>
      <c r="D57" s="10"/>
      <c r="E57" s="9"/>
      <c r="F57" s="9"/>
      <c r="G57" s="10"/>
      <c r="H57" s="12"/>
      <c r="I57" s="37"/>
      <c r="J57" s="31">
        <f t="shared" si="6"/>
        <v>0</v>
      </c>
      <c r="K57" s="41"/>
      <c r="L57" s="41"/>
      <c r="M57" s="41"/>
      <c r="N57" s="41"/>
      <c r="O57" s="9">
        <f t="shared" si="7"/>
        <v>0</v>
      </c>
      <c r="P57" s="45"/>
      <c r="Q57" s="9">
        <f t="shared" si="8"/>
        <v>0</v>
      </c>
    </row>
    <row r="58" spans="1:17" hidden="1">
      <c r="A58" s="9">
        <v>52</v>
      </c>
      <c r="B58" s="10"/>
      <c r="C58" s="9"/>
      <c r="D58" s="10"/>
      <c r="E58" s="9"/>
      <c r="F58" s="9"/>
      <c r="G58" s="10"/>
      <c r="H58" s="12"/>
      <c r="I58" s="37"/>
      <c r="J58" s="31">
        <f t="shared" si="6"/>
        <v>0</v>
      </c>
      <c r="K58" s="40"/>
      <c r="L58" s="40"/>
      <c r="M58" s="40"/>
      <c r="N58" s="40"/>
      <c r="O58" s="9">
        <f t="shared" si="7"/>
        <v>0</v>
      </c>
      <c r="P58" s="45"/>
      <c r="Q58" s="9">
        <f t="shared" si="8"/>
        <v>0</v>
      </c>
    </row>
    <row r="59" spans="1:17" hidden="1">
      <c r="A59" s="9">
        <v>53</v>
      </c>
      <c r="B59" s="10"/>
      <c r="C59" s="9"/>
      <c r="D59" s="10"/>
      <c r="E59" s="9"/>
      <c r="F59" s="9"/>
      <c r="G59" s="10"/>
      <c r="H59" s="12"/>
      <c r="I59" s="37"/>
      <c r="J59" s="31">
        <f t="shared" si="6"/>
        <v>0</v>
      </c>
      <c r="K59" s="41"/>
      <c r="L59" s="41"/>
      <c r="M59" s="41"/>
      <c r="N59" s="41"/>
      <c r="O59" s="9">
        <f t="shared" si="7"/>
        <v>0</v>
      </c>
      <c r="P59" s="45"/>
      <c r="Q59" s="9">
        <f t="shared" si="8"/>
        <v>0</v>
      </c>
    </row>
    <row r="60" spans="1:17" hidden="1">
      <c r="A60" s="9">
        <v>54</v>
      </c>
      <c r="B60" s="10"/>
      <c r="C60" s="9"/>
      <c r="D60" s="10"/>
      <c r="E60" s="9"/>
      <c r="F60" s="9"/>
      <c r="G60" s="10"/>
      <c r="H60" s="12"/>
      <c r="I60" s="37"/>
      <c r="J60" s="31">
        <f t="shared" si="6"/>
        <v>0</v>
      </c>
      <c r="K60" s="41"/>
      <c r="L60" s="41"/>
      <c r="M60" s="41"/>
      <c r="N60" s="41"/>
      <c r="O60" s="9">
        <f t="shared" si="7"/>
        <v>0</v>
      </c>
      <c r="P60" s="45"/>
      <c r="Q60" s="9">
        <f t="shared" si="8"/>
        <v>0</v>
      </c>
    </row>
    <row r="61" spans="1:17" hidden="1">
      <c r="A61" s="9">
        <v>55</v>
      </c>
      <c r="B61" s="10"/>
      <c r="C61" s="9"/>
      <c r="D61" s="10"/>
      <c r="E61" s="9"/>
      <c r="F61" s="9"/>
      <c r="G61" s="10"/>
      <c r="H61" s="12"/>
      <c r="I61" s="37"/>
      <c r="J61" s="31">
        <f t="shared" si="6"/>
        <v>0</v>
      </c>
      <c r="K61" s="41"/>
      <c r="L61" s="41"/>
      <c r="M61" s="41"/>
      <c r="N61" s="41"/>
      <c r="O61" s="9">
        <f t="shared" si="7"/>
        <v>0</v>
      </c>
      <c r="P61" s="45"/>
      <c r="Q61" s="9">
        <f t="shared" si="8"/>
        <v>0</v>
      </c>
    </row>
    <row r="62" spans="1:17" hidden="1">
      <c r="A62" s="9">
        <v>56</v>
      </c>
      <c r="B62" s="10"/>
      <c r="C62" s="9"/>
      <c r="D62" s="10"/>
      <c r="E62" s="9"/>
      <c r="F62" s="9"/>
      <c r="G62" s="10"/>
      <c r="H62" s="12"/>
      <c r="I62" s="37"/>
      <c r="J62" s="31">
        <f t="shared" si="6"/>
        <v>0</v>
      </c>
      <c r="K62" s="41"/>
      <c r="L62" s="41"/>
      <c r="M62" s="41"/>
      <c r="N62" s="41"/>
      <c r="O62" s="9">
        <f t="shared" si="7"/>
        <v>0</v>
      </c>
      <c r="P62" s="45"/>
      <c r="Q62" s="9">
        <f t="shared" si="8"/>
        <v>0</v>
      </c>
    </row>
    <row r="63" spans="1:17" hidden="1">
      <c r="A63" s="9">
        <v>57</v>
      </c>
      <c r="B63" s="10"/>
      <c r="C63" s="9"/>
      <c r="D63" s="10"/>
      <c r="E63" s="9"/>
      <c r="F63" s="9"/>
      <c r="G63" s="10"/>
      <c r="H63" s="12"/>
      <c r="I63" s="37"/>
      <c r="J63" s="31">
        <f t="shared" si="6"/>
        <v>0</v>
      </c>
      <c r="K63" s="41"/>
      <c r="L63" s="41"/>
      <c r="M63" s="41"/>
      <c r="N63" s="41"/>
      <c r="O63" s="9">
        <f t="shared" si="7"/>
        <v>0</v>
      </c>
      <c r="P63" s="45"/>
      <c r="Q63" s="9">
        <f t="shared" si="8"/>
        <v>0</v>
      </c>
    </row>
    <row r="64" spans="1:17" hidden="1">
      <c r="A64" s="9">
        <v>58</v>
      </c>
      <c r="B64" s="10"/>
      <c r="C64" s="9"/>
      <c r="D64" s="10"/>
      <c r="E64" s="9"/>
      <c r="F64" s="9"/>
      <c r="G64" s="10"/>
      <c r="H64" s="12"/>
      <c r="I64" s="37"/>
      <c r="J64" s="31">
        <f t="shared" si="6"/>
        <v>0</v>
      </c>
      <c r="K64" s="41"/>
      <c r="L64" s="41"/>
      <c r="M64" s="41"/>
      <c r="N64" s="41"/>
      <c r="O64" s="9">
        <f t="shared" si="7"/>
        <v>0</v>
      </c>
      <c r="P64" s="45"/>
      <c r="Q64" s="9">
        <f t="shared" si="8"/>
        <v>0</v>
      </c>
    </row>
    <row r="65" spans="1:17" hidden="1">
      <c r="A65" s="9">
        <v>59</v>
      </c>
      <c r="B65" s="10"/>
      <c r="C65" s="9"/>
      <c r="D65" s="10"/>
      <c r="E65" s="9"/>
      <c r="F65" s="9"/>
      <c r="G65" s="10"/>
      <c r="H65" s="12"/>
      <c r="I65" s="37"/>
      <c r="J65" s="31">
        <f t="shared" si="6"/>
        <v>0</v>
      </c>
      <c r="K65" s="41"/>
      <c r="L65" s="41"/>
      <c r="M65" s="41"/>
      <c r="N65" s="41"/>
      <c r="O65" s="9">
        <f t="shared" si="7"/>
        <v>0</v>
      </c>
      <c r="P65" s="45"/>
      <c r="Q65" s="9">
        <f t="shared" si="8"/>
        <v>0</v>
      </c>
    </row>
    <row r="66" spans="1:17" hidden="1">
      <c r="A66" s="9">
        <v>60</v>
      </c>
      <c r="B66" s="10"/>
      <c r="C66" s="9"/>
      <c r="D66" s="10"/>
      <c r="E66" s="9"/>
      <c r="F66" s="9"/>
      <c r="G66" s="10"/>
      <c r="H66" s="12"/>
      <c r="I66" s="37"/>
      <c r="J66" s="31">
        <f t="shared" si="6"/>
        <v>0</v>
      </c>
      <c r="K66" s="41"/>
      <c r="L66" s="41"/>
      <c r="M66" s="41"/>
      <c r="N66" s="41"/>
      <c r="O66" s="9">
        <f t="shared" si="7"/>
        <v>0</v>
      </c>
      <c r="P66" s="45"/>
      <c r="Q66" s="9">
        <f t="shared" si="8"/>
        <v>0</v>
      </c>
    </row>
    <row r="67" spans="1:17" hidden="1">
      <c r="A67" s="9">
        <v>61</v>
      </c>
      <c r="B67" s="10"/>
      <c r="C67" s="9"/>
      <c r="D67" s="10"/>
      <c r="E67" s="9"/>
      <c r="F67" s="9"/>
      <c r="G67" s="10"/>
      <c r="H67" s="12"/>
      <c r="I67" s="37"/>
      <c r="J67" s="31">
        <f t="shared" ref="J67:J69" si="9">IF(I67="S3",25,IF(I67="S2",20,IF(I67="S1/D4",15,IF(I67="D3",10, IF(I67="SMA/D1/D2",5,IF(I67="SMP/SD",1,0))))))</f>
        <v>0</v>
      </c>
      <c r="K67" s="41"/>
      <c r="L67" s="41"/>
      <c r="M67" s="41"/>
      <c r="N67" s="41"/>
      <c r="O67" s="9">
        <f t="shared" ref="O67:O69" si="10">IF(F67="PELAKSANA",SUM(IF(K67="V",0,0),IF(L67="V",0,0),IF(M67="V",22.5,0),IF(N67="V",17.5,0)),IF(F67="FUNGSIONAL",SUM(IF(K67="V",0,0),IF(L67="V",15,0),IF(M67="V",15,0),IF(N67="V",10,0)),SUM(IF(K67="V",15,0),IF(L67="V",0,0),IF(M67="V",15,0),IF(N67="V",10,0))))</f>
        <v>0</v>
      </c>
      <c r="P67" s="45"/>
      <c r="Q67" s="9">
        <f t="shared" ref="Q67:Q69" si="11">IF(P67="TIDAK PERNAH",5,IF(P67="RINGAN",3,IF(P67="SEDANG",2,IF(P67="BERAT",1,0))))</f>
        <v>0</v>
      </c>
    </row>
    <row r="68" spans="1:17" ht="15" hidden="1" customHeight="1">
      <c r="A68" s="9">
        <v>62</v>
      </c>
      <c r="B68" s="10"/>
      <c r="C68" s="9"/>
      <c r="D68" s="10"/>
      <c r="E68" s="9"/>
      <c r="F68" s="9"/>
      <c r="G68" s="10"/>
      <c r="H68" s="12"/>
      <c r="I68" s="37"/>
      <c r="J68" s="31">
        <f t="shared" si="9"/>
        <v>0</v>
      </c>
      <c r="K68" s="41"/>
      <c r="L68" s="41"/>
      <c r="M68" s="41"/>
      <c r="N68" s="41"/>
      <c r="O68" s="9">
        <f t="shared" si="10"/>
        <v>0</v>
      </c>
      <c r="P68" s="45"/>
      <c r="Q68" s="9">
        <f t="shared" si="11"/>
        <v>0</v>
      </c>
    </row>
    <row r="69" spans="1:17" ht="15" hidden="1" customHeight="1">
      <c r="A69" s="9">
        <v>63</v>
      </c>
      <c r="B69" s="10"/>
      <c r="C69" s="9"/>
      <c r="D69" s="10"/>
      <c r="E69" s="9"/>
      <c r="F69" s="9"/>
      <c r="G69" s="10"/>
      <c r="H69" s="12"/>
      <c r="I69" s="37"/>
      <c r="J69" s="31">
        <f t="shared" si="9"/>
        <v>0</v>
      </c>
      <c r="K69" s="41"/>
      <c r="L69" s="41"/>
      <c r="M69" s="41"/>
      <c r="N69" s="41"/>
      <c r="O69" s="9">
        <f t="shared" si="10"/>
        <v>0</v>
      </c>
      <c r="P69" s="45"/>
      <c r="Q69" s="9">
        <f t="shared" si="11"/>
        <v>0</v>
      </c>
    </row>
    <row r="70" spans="1:17" ht="15" customHeight="1">
      <c r="A70" s="31" t="s">
        <v>33</v>
      </c>
      <c r="B70" s="10"/>
      <c r="C70" s="9"/>
      <c r="D70" s="10"/>
      <c r="E70" s="9"/>
      <c r="F70" s="9"/>
      <c r="G70" s="10"/>
      <c r="H70" s="12"/>
      <c r="I70" s="37"/>
      <c r="J70" s="31">
        <f t="shared" ref="J70" si="12">IF(I70="S3",25,IF(I70="S2",20,IF(I70="S1/D4",15,IF(I70="D3",10, IF(I70="SMA/D1/D2",5,IF(I70="SMP/SD",1,0))))))</f>
        <v>0</v>
      </c>
      <c r="K70" s="41"/>
      <c r="L70" s="41"/>
      <c r="M70" s="41"/>
      <c r="N70" s="41"/>
      <c r="O70" s="9">
        <f t="shared" ref="O70" si="13">IF(F70="PELAKSANA",SUM(IF(K70="V",0,0),IF(L70="V",0,0),IF(M70="V",22.5,0),IF(N70="V",17.5,0)),IF(F70="FUNGSIONAL",SUM(IF(K70="V",0,0),IF(L70="V",15,0),IF(M70="V",15,0),IF(N70="V",10,0)),SUM(IF(K70="V",15,0),IF(L70="V",0,0),IF(M70="V",15,0),IF(N70="V",10,0))))</f>
        <v>0</v>
      </c>
      <c r="P70" s="45"/>
      <c r="Q70" s="9">
        <f t="shared" ref="Q70" si="14">IF(P70="TIDAK PERNAH",5,IF(P70="RINGAN",3,IF(P70="SEDANG",2,IF(P70="BERAT",1,0))))</f>
        <v>0</v>
      </c>
    </row>
    <row r="71" spans="1:17" ht="15" customHeight="1">
      <c r="M71" s="13"/>
    </row>
    <row r="73" spans="1:17" ht="15" customHeight="1">
      <c r="A73" s="48" t="s">
        <v>36</v>
      </c>
      <c r="B73" s="48"/>
      <c r="C73" s="18"/>
      <c r="D73" s="18"/>
      <c r="E73" s="19"/>
      <c r="F73" s="18"/>
      <c r="G73" s="29"/>
    </row>
    <row r="74" spans="1:17" ht="15" customHeight="1">
      <c r="A74" s="30">
        <v>1</v>
      </c>
      <c r="B74" s="29" t="s">
        <v>27</v>
      </c>
      <c r="C74" s="18"/>
      <c r="D74" s="18"/>
      <c r="E74" s="19"/>
      <c r="F74" s="18"/>
      <c r="G74" s="29"/>
    </row>
    <row r="75" spans="1:17" ht="15" customHeight="1">
      <c r="A75" s="30">
        <v>2</v>
      </c>
      <c r="B75" s="18" t="s">
        <v>30</v>
      </c>
      <c r="C75" s="18"/>
      <c r="D75" s="18"/>
      <c r="E75" s="19"/>
      <c r="F75" s="18"/>
      <c r="G75" s="29"/>
    </row>
    <row r="76" spans="1:17" ht="15" customHeight="1">
      <c r="A76" s="30">
        <v>3</v>
      </c>
      <c r="B76" s="18" t="s">
        <v>31</v>
      </c>
      <c r="C76" s="18"/>
      <c r="D76" s="18"/>
      <c r="E76" s="19"/>
      <c r="F76" s="18"/>
      <c r="G76" s="29"/>
    </row>
    <row r="77" spans="1:17" ht="15" customHeight="1">
      <c r="A77" s="30">
        <v>4</v>
      </c>
      <c r="B77" s="18" t="s">
        <v>29</v>
      </c>
      <c r="C77" s="18"/>
      <c r="D77" s="18"/>
      <c r="E77" s="19"/>
      <c r="F77" s="18"/>
      <c r="G77" s="29"/>
    </row>
    <row r="78" spans="1:17" ht="15" customHeight="1">
      <c r="A78" s="33">
        <v>5</v>
      </c>
      <c r="B78" s="18" t="s">
        <v>21</v>
      </c>
      <c r="C78" s="18"/>
      <c r="D78" s="18"/>
      <c r="E78" s="19"/>
      <c r="F78" s="18"/>
      <c r="G78" s="20"/>
    </row>
    <row r="79" spans="1:17" ht="15" customHeight="1">
      <c r="A79" s="19"/>
      <c r="B79" s="18" t="s">
        <v>22</v>
      </c>
      <c r="C79" s="18"/>
      <c r="D79" s="18"/>
      <c r="E79" s="19"/>
      <c r="F79" s="18"/>
      <c r="G79" s="20"/>
    </row>
    <row r="80" spans="1:17" ht="15" customHeight="1">
      <c r="A80" s="19"/>
      <c r="B80" s="18" t="s">
        <v>23</v>
      </c>
      <c r="C80" s="18"/>
      <c r="D80" s="18"/>
      <c r="E80" s="19"/>
      <c r="F80" s="18"/>
      <c r="G80" s="20"/>
    </row>
    <row r="81" spans="1:7" ht="15" customHeight="1">
      <c r="A81" s="19"/>
      <c r="B81" s="18" t="s">
        <v>24</v>
      </c>
      <c r="C81" s="18"/>
      <c r="D81" s="18"/>
      <c r="E81" s="19"/>
      <c r="F81" s="18"/>
      <c r="G81" s="20"/>
    </row>
    <row r="82" spans="1:7" ht="15" customHeight="1">
      <c r="A82" s="19"/>
      <c r="B82" s="18" t="s">
        <v>25</v>
      </c>
      <c r="C82" s="18"/>
      <c r="D82" s="18"/>
      <c r="E82" s="19"/>
      <c r="F82" s="18"/>
      <c r="G82" s="20"/>
    </row>
    <row r="83" spans="1:7" ht="15" customHeight="1">
      <c r="A83" s="21"/>
      <c r="B83" s="21"/>
      <c r="C83" s="21"/>
      <c r="D83" s="21"/>
      <c r="E83" s="21"/>
      <c r="F83" s="21"/>
      <c r="G83" s="21"/>
    </row>
  </sheetData>
  <mergeCells count="9">
    <mergeCell ref="A1:Q1"/>
    <mergeCell ref="A2:R2"/>
    <mergeCell ref="A73:B73"/>
    <mergeCell ref="O4:O5"/>
    <mergeCell ref="A4:A5"/>
    <mergeCell ref="Q4:Q5"/>
    <mergeCell ref="B4:H4"/>
    <mergeCell ref="K4:N4"/>
    <mergeCell ref="J4:J5"/>
  </mergeCells>
  <conditionalFormatting sqref="O7:O70 J7:J70">
    <cfRule type="cellIs" dxfId="12" priority="20" operator="equal">
      <formula>0</formula>
    </cfRule>
  </conditionalFormatting>
  <conditionalFormatting sqref="K7:L22 K67:L67">
    <cfRule type="expression" dxfId="11" priority="21">
      <formula>IF(OR(F7="PELAKSANA",F7="FUNGSIONAL"),TRUE,FALSE)</formula>
    </cfRule>
  </conditionalFormatting>
  <conditionalFormatting sqref="L7:L22 L67">
    <cfRule type="expression" dxfId="10" priority="22">
      <formula>IF(OR(F7="PELAKSANA",F7="JPT",F7="ADMINISTRATOR",F7="PENGAWAS"),TRUE,FALSE)</formula>
    </cfRule>
  </conditionalFormatting>
  <conditionalFormatting sqref="K23:L37">
    <cfRule type="expression" dxfId="9" priority="17">
      <formula>IF(OR(F23="PELAKSANA",F23="FUNGSIONAL"),TRUE,FALSE)</formula>
    </cfRule>
  </conditionalFormatting>
  <conditionalFormatting sqref="L23:L37">
    <cfRule type="expression" dxfId="8" priority="18">
      <formula>IF(OR(F23="PELAKSANA",F23="JPT",F23="ADMINISTRATOR",F23="PENGAWAS"),TRUE,FALSE)</formula>
    </cfRule>
  </conditionalFormatting>
  <conditionalFormatting sqref="K38:L52">
    <cfRule type="expression" dxfId="7" priority="14">
      <formula>IF(OR(F38="PELAKSANA",F38="FUNGSIONAL"),TRUE,FALSE)</formula>
    </cfRule>
  </conditionalFormatting>
  <conditionalFormatting sqref="L38:L52">
    <cfRule type="expression" dxfId="6" priority="15">
      <formula>IF(OR(F38="PELAKSANA",F38="JPT",F38="ADMINISTRATOR",F38="PENGAWAS"),TRUE,FALSE)</formula>
    </cfRule>
  </conditionalFormatting>
  <conditionalFormatting sqref="K53:L66">
    <cfRule type="expression" dxfId="5" priority="11">
      <formula>IF(OR(F53="PELAKSANA",F53="FUNGSIONAL"),TRUE,FALSE)</formula>
    </cfRule>
  </conditionalFormatting>
  <conditionalFormatting sqref="L53:L66">
    <cfRule type="expression" dxfId="4" priority="12">
      <formula>IF(OR(F53="PELAKSANA",F53="JPT",F53="ADMINISTRATOR",F53="PENGAWAS"),TRUE,FALSE)</formula>
    </cfRule>
  </conditionalFormatting>
  <conditionalFormatting sqref="K70:L70">
    <cfRule type="expression" dxfId="3" priority="5">
      <formula>IF(OR(F70="PELAKSANA",F70="FUNGSIONAL"),TRUE,FALSE)</formula>
    </cfRule>
  </conditionalFormatting>
  <conditionalFormatting sqref="L70">
    <cfRule type="expression" dxfId="2" priority="6">
      <formula>IF(OR(F70="PELAKSANA",F70="JPT",F70="ADMINISTRATOR",F70="PENGAWAS"),TRUE,FALSE)</formula>
    </cfRule>
  </conditionalFormatting>
  <conditionalFormatting sqref="K68:L69">
    <cfRule type="expression" dxfId="1" priority="2">
      <formula>IF(OR(F68="PELAKSANA",F68="FUNGSIONAL"),TRUE,FALSE)</formula>
    </cfRule>
  </conditionalFormatting>
  <conditionalFormatting sqref="L68:L69">
    <cfRule type="expression" dxfId="0" priority="3">
      <formula>IF(OR(F68="PELAKSANA",F68="JPT",F68="ADMINISTRATOR",F68="PENGAWAS"),TRUE,FALSE)</formula>
    </cfRule>
  </conditionalFormatting>
  <dataValidations count="5">
    <dataValidation type="list" allowBlank="1" showErrorMessage="1" sqref="E7:E70 E73:E82" xr:uid="{00000000-0002-0000-0000-000000000000}">
      <formula1>"L,P"</formula1>
    </dataValidation>
    <dataValidation type="list" allowBlank="1" showErrorMessage="1" sqref="D7:D70" xr:uid="{00000000-0002-0000-0000-000001000000}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prompt="PERHATIAN - PILIH SALAH SATU" sqref="F7:F70" xr:uid="{00000000-0002-0000-0000-000002000000}">
      <formula1>"JPT,ADMINISTRATOR,PENGAWAS,PELAKSANA,FUNGSIONAL"</formula1>
    </dataValidation>
    <dataValidation type="list" allowBlank="1" showInputMessage="1" showErrorMessage="1" prompt="PERHATIAN - PILIH SALAH SATU" sqref="P7:P70" xr:uid="{00000000-0002-0000-0000-000003000000}">
      <formula1>"TIDAK PERNAH,RINGAN,SEDANG,BERAT"</formula1>
    </dataValidation>
    <dataValidation type="list" allowBlank="1" showInputMessage="1" showErrorMessage="1" prompt="PERHATIAN - PILIH SALAH SATU" sqref="I7:I70" xr:uid="{00000000-0002-0000-0000-000005000000}">
      <formula1>"S3,S2,S1/D4,D3,SMA/D1/D2,SMP/SD"</formula1>
    </dataValidation>
  </dataValidations>
  <pageMargins left="0.35" right="0.6" top="0.25" bottom="0" header="0.3" footer="0.3"/>
  <pageSetup paperSize="5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ColWidth="14.42578125" defaultRowHeight="15" customHeight="1"/>
  <cols>
    <col min="1" max="11" width="8.7109375" customWidth="1"/>
  </cols>
  <sheetData>
    <row r="1" spans="1:2">
      <c r="A1" s="1" t="s">
        <v>18</v>
      </c>
      <c r="B1" t="e">
        <f>Sheet1!#REF!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mini</cp:lastModifiedBy>
  <cp:lastPrinted>2020-05-28T07:00:00Z</cp:lastPrinted>
  <dcterms:created xsi:type="dcterms:W3CDTF">2019-06-10T02:44:28Z</dcterms:created>
  <dcterms:modified xsi:type="dcterms:W3CDTF">2022-02-10T03:54:51Z</dcterms:modified>
</cp:coreProperties>
</file>